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0tns.bonds" localSheetId="0">bonds!#REF!</definedName>
    <definedName name="_20tns.bonds_1" localSheetId="0">bonds!$A$1:$E$49</definedName>
    <definedName name="_20tns.ext_angles" localSheetId="2">extangles!#REF!</definedName>
    <definedName name="_20tns.ext_angles_1" localSheetId="2">extangles!$A$1:$E$25</definedName>
    <definedName name="_20tns.int_angles" localSheetId="1">intangles!#REF!</definedName>
    <definedName name="_20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0tns" type="6" refreshedVersion="3" background="1" saveData="1">
    <textPr codePage="850" sourceFile="D:\AselDocuments\PEARLDecember2011\EigthRefinement2\batch_gasp\20tns.bonds" space="1" consecutive="1">
      <textFields count="5">
        <textField/>
        <textField/>
        <textField/>
        <textField/>
        <textField/>
      </textFields>
    </textPr>
  </connection>
  <connection id="2" name="20tns1" type="6" refreshedVersion="3" background="1" saveData="1">
    <textPr codePage="850" sourceFile="D:\AselDocuments\PEARLDecember2011\EigthRefinement2\batch_gasp\20tns.int_angles" space="1" consecutive="1">
      <textFields count="6">
        <textField/>
        <textField/>
        <textField/>
        <textField/>
        <textField/>
        <textField/>
      </textFields>
    </textPr>
  </connection>
  <connection id="3" name="20tns2" type="6" refreshedVersion="3" background="1" saveData="1">
    <textPr codePage="850" sourceFile="D:\AselDocuments\PEARLDecember2011\EigthRefinement2\batch_gasp\20tns.ext_angles" space="1" consecutive="1">
      <textFields count="5">
        <textField/>
        <textField/>
        <textField/>
        <textField/>
        <textField/>
      </textFields>
    </textPr>
  </connection>
  <connection id="4" name="20tns3" type="6" refreshedVersion="3" background="1" saveData="1">
    <textPr codePage="850" sourceFile="D:\AselDocuments\PEARLDecember2011\EigthRefinement2\batch_nouiso_gasp\20tns.bonds" space="1" consecutive="1">
      <textFields count="5">
        <textField/>
        <textField/>
        <textField/>
        <textField/>
        <textField/>
      </textFields>
    </textPr>
  </connection>
  <connection id="5" name="20tns4" type="6" refreshedVersion="3" background="1" saveData="1">
    <textPr codePage="850" sourceFile="D:\AselDocuments\PEARLDecember2011\EigthRefinement2\batch_nouiso_gasp\20tns.int_angles" space="1" consecutive="1">
      <textFields count="6">
        <textField/>
        <textField/>
        <textField/>
        <textField/>
        <textField/>
        <textField/>
      </textFields>
    </textPr>
  </connection>
  <connection id="6" name="20tns5" type="6" refreshedVersion="3" background="1" saveData="1">
    <textPr codePage="850" sourceFile="D:\AselDocuments\PEARLDecember2011\EigthRefinement2\batch_nouiso_gasp\20tns.ext_angles" space="1" consecutive="1">
      <textFields count="5">
        <textField/>
        <textField/>
        <textField/>
        <textField/>
        <textField/>
      </textFields>
    </textPr>
  </connection>
  <connection id="7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8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9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<sst xmlns="http://schemas.openxmlformats.org/spreadsheetml/2006/main" count="15" uniqueCount="8">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</sst>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0tns.bonds_1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0tns.int_angles_1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0tns.ext_angles_1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9"/>
  <sheetViews>
    <sheetView workbookViewId="0"/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5">
      <c r="A1" t="s">
        <v>0</v>
      </c>
      <c r="B1" t="s">
        <v>1</v>
      </c>
      <c r="C1" t="s">
        <v>2</v>
      </c>
      <c r="D1" t="s">
        <v>7</v>
      </c>
    </row>
    <row r="2" spans="1:5">
      <c r="B2">
        <v>41</v>
      </c>
      <c r="C2">
        <v>33</v>
      </c>
      <c r="D2">
        <v>1.6073999999999999</v>
      </c>
      <c r="E2">
        <v>1.61</v>
      </c>
    </row>
    <row r="3" spans="1:5">
      <c r="B3">
        <v>41</v>
      </c>
      <c r="C3">
        <v>20</v>
      </c>
      <c r="D3">
        <v>1.6073999999999999</v>
      </c>
      <c r="E3">
        <v>1.61</v>
      </c>
    </row>
    <row r="4" spans="1:5">
      <c r="B4">
        <v>41</v>
      </c>
      <c r="C4">
        <v>17</v>
      </c>
      <c r="D4">
        <v>1.6073999999999999</v>
      </c>
      <c r="E4">
        <v>1.61</v>
      </c>
    </row>
    <row r="5" spans="1:5">
      <c r="B5">
        <v>41</v>
      </c>
      <c r="C5">
        <v>39</v>
      </c>
      <c r="D5">
        <v>1.6073999999999999</v>
      </c>
      <c r="E5">
        <v>1.61</v>
      </c>
    </row>
    <row r="6" spans="1:5">
      <c r="B6">
        <v>42</v>
      </c>
      <c r="C6">
        <v>38</v>
      </c>
      <c r="D6">
        <v>1.6073999999999999</v>
      </c>
      <c r="E6">
        <v>1.61</v>
      </c>
    </row>
    <row r="7" spans="1:5">
      <c r="B7">
        <v>42</v>
      </c>
      <c r="C7">
        <v>18</v>
      </c>
      <c r="D7">
        <v>1.6073999999999999</v>
      </c>
      <c r="E7">
        <v>1.61</v>
      </c>
    </row>
    <row r="8" spans="1:5">
      <c r="B8">
        <v>42</v>
      </c>
      <c r="C8">
        <v>24</v>
      </c>
      <c r="D8">
        <v>1.6073999999999999</v>
      </c>
      <c r="E8">
        <v>1.61</v>
      </c>
    </row>
    <row r="9" spans="1:5">
      <c r="B9">
        <v>42</v>
      </c>
      <c r="C9">
        <v>35</v>
      </c>
      <c r="D9">
        <v>1.6073999999999999</v>
      </c>
      <c r="E9">
        <v>1.61</v>
      </c>
    </row>
    <row r="10" spans="1:5">
      <c r="B10">
        <v>43</v>
      </c>
      <c r="C10">
        <v>37</v>
      </c>
      <c r="D10">
        <v>1.6073999999999999</v>
      </c>
      <c r="E10">
        <v>1.61</v>
      </c>
    </row>
    <row r="11" spans="1:5">
      <c r="B11">
        <v>43</v>
      </c>
      <c r="C11">
        <v>28</v>
      </c>
      <c r="D11">
        <v>1.6073999999999999</v>
      </c>
      <c r="E11">
        <v>1.61</v>
      </c>
    </row>
    <row r="12" spans="1:5">
      <c r="B12">
        <v>43</v>
      </c>
      <c r="C12">
        <v>19</v>
      </c>
      <c r="D12">
        <v>1.6073999999999999</v>
      </c>
      <c r="E12">
        <v>1.61</v>
      </c>
    </row>
    <row r="13" spans="1:5">
      <c r="B13">
        <v>43</v>
      </c>
      <c r="C13">
        <v>34</v>
      </c>
      <c r="D13">
        <v>1.6073999999999999</v>
      </c>
      <c r="E13">
        <v>1.61</v>
      </c>
    </row>
    <row r="14" spans="1:5">
      <c r="B14">
        <v>44</v>
      </c>
      <c r="C14">
        <v>21</v>
      </c>
      <c r="D14">
        <v>1.6073999999999999</v>
      </c>
      <c r="E14">
        <v>1.61</v>
      </c>
    </row>
    <row r="15" spans="1:5">
      <c r="B15">
        <v>44</v>
      </c>
      <c r="C15">
        <v>32</v>
      </c>
      <c r="D15">
        <v>1.6073999999999999</v>
      </c>
      <c r="E15">
        <v>1.61</v>
      </c>
    </row>
    <row r="16" spans="1:5">
      <c r="B16">
        <v>44</v>
      </c>
      <c r="C16">
        <v>29</v>
      </c>
      <c r="D16">
        <v>1.6073999999999999</v>
      </c>
      <c r="E16">
        <v>1.61</v>
      </c>
    </row>
    <row r="17" spans="2:5">
      <c r="B17">
        <v>44</v>
      </c>
      <c r="C17">
        <v>27</v>
      </c>
      <c r="D17">
        <v>1.6073999999999999</v>
      </c>
      <c r="E17">
        <v>1.61</v>
      </c>
    </row>
    <row r="18" spans="2:5">
      <c r="B18">
        <v>45</v>
      </c>
      <c r="C18">
        <v>25</v>
      </c>
      <c r="D18">
        <v>1.6073999999999999</v>
      </c>
      <c r="E18">
        <v>1.61</v>
      </c>
    </row>
    <row r="19" spans="2:5">
      <c r="B19">
        <v>45</v>
      </c>
      <c r="C19">
        <v>31</v>
      </c>
      <c r="D19">
        <v>1.6073999999999999</v>
      </c>
      <c r="E19">
        <v>1.61</v>
      </c>
    </row>
    <row r="20" spans="2:5">
      <c r="B20">
        <v>45</v>
      </c>
      <c r="C20">
        <v>40</v>
      </c>
      <c r="D20">
        <v>1.6073999999999999</v>
      </c>
      <c r="E20">
        <v>1.61</v>
      </c>
    </row>
    <row r="21" spans="2:5">
      <c r="B21">
        <v>45</v>
      </c>
      <c r="C21">
        <v>22</v>
      </c>
      <c r="D21">
        <v>1.6073999999999999</v>
      </c>
      <c r="E21">
        <v>1.61</v>
      </c>
    </row>
    <row r="22" spans="2:5">
      <c r="B22">
        <v>46</v>
      </c>
      <c r="C22">
        <v>26</v>
      </c>
      <c r="D22">
        <v>1.6073999999999999</v>
      </c>
      <c r="E22">
        <v>1.61</v>
      </c>
    </row>
    <row r="23" spans="2:5">
      <c r="B23">
        <v>46</v>
      </c>
      <c r="C23">
        <v>30</v>
      </c>
      <c r="D23">
        <v>1.6073999999999999</v>
      </c>
      <c r="E23">
        <v>1.61</v>
      </c>
    </row>
    <row r="24" spans="2:5">
      <c r="B24">
        <v>46</v>
      </c>
      <c r="C24">
        <v>36</v>
      </c>
      <c r="D24">
        <v>1.6073999999999999</v>
      </c>
      <c r="E24">
        <v>1.61</v>
      </c>
    </row>
    <row r="25" spans="2:5">
      <c r="B25">
        <v>46</v>
      </c>
      <c r="C25">
        <v>23</v>
      </c>
      <c r="D25">
        <v>1.6073999999999999</v>
      </c>
      <c r="E25">
        <v>1.61</v>
      </c>
    </row>
    <row r="26" spans="2:5">
      <c r="B26">
        <v>1</v>
      </c>
      <c r="C26">
        <v>38</v>
      </c>
      <c r="D26">
        <v>1.7397</v>
      </c>
      <c r="E26">
        <v>1.75</v>
      </c>
    </row>
    <row r="27" spans="2:5">
      <c r="B27">
        <v>1</v>
      </c>
      <c r="C27">
        <v>19</v>
      </c>
      <c r="D27">
        <v>1.7397</v>
      </c>
      <c r="E27">
        <v>1.75</v>
      </c>
    </row>
    <row r="28" spans="2:5">
      <c r="B28">
        <v>1</v>
      </c>
      <c r="C28">
        <v>22</v>
      </c>
      <c r="D28">
        <v>1.7397</v>
      </c>
      <c r="E28">
        <v>1.75</v>
      </c>
    </row>
    <row r="29" spans="2:5">
      <c r="B29">
        <v>1</v>
      </c>
      <c r="C29">
        <v>32</v>
      </c>
      <c r="D29">
        <v>1.7397</v>
      </c>
      <c r="E29">
        <v>1.75</v>
      </c>
    </row>
    <row r="30" spans="2:5">
      <c r="B30">
        <v>2</v>
      </c>
      <c r="C30">
        <v>37</v>
      </c>
      <c r="D30">
        <v>1.7397</v>
      </c>
      <c r="E30">
        <v>1.75</v>
      </c>
    </row>
    <row r="31" spans="2:5">
      <c r="B31">
        <v>2</v>
      </c>
      <c r="C31">
        <v>23</v>
      </c>
      <c r="D31">
        <v>1.7397</v>
      </c>
      <c r="E31">
        <v>1.75</v>
      </c>
    </row>
    <row r="32" spans="2:5">
      <c r="B32">
        <v>2</v>
      </c>
      <c r="C32">
        <v>17</v>
      </c>
      <c r="D32">
        <v>1.7397</v>
      </c>
      <c r="E32">
        <v>1.75</v>
      </c>
    </row>
    <row r="33" spans="2:5">
      <c r="B33">
        <v>2</v>
      </c>
      <c r="C33">
        <v>40</v>
      </c>
      <c r="D33">
        <v>1.7397</v>
      </c>
      <c r="E33">
        <v>1.75</v>
      </c>
    </row>
    <row r="34" spans="2:5">
      <c r="B34">
        <v>3</v>
      </c>
      <c r="C34">
        <v>33</v>
      </c>
      <c r="D34">
        <v>1.7397</v>
      </c>
      <c r="E34">
        <v>1.75</v>
      </c>
    </row>
    <row r="35" spans="2:5">
      <c r="B35">
        <v>3</v>
      </c>
      <c r="C35">
        <v>18</v>
      </c>
      <c r="D35">
        <v>1.7397</v>
      </c>
      <c r="E35">
        <v>1.75</v>
      </c>
    </row>
    <row r="36" spans="2:5">
      <c r="B36">
        <v>3</v>
      </c>
      <c r="C36">
        <v>27</v>
      </c>
      <c r="D36">
        <v>1.7397</v>
      </c>
      <c r="E36">
        <v>1.75</v>
      </c>
    </row>
    <row r="37" spans="2:5">
      <c r="B37">
        <v>3</v>
      </c>
      <c r="C37">
        <v>36</v>
      </c>
      <c r="D37">
        <v>1.7397</v>
      </c>
      <c r="E37">
        <v>1.75</v>
      </c>
    </row>
    <row r="38" spans="2:5">
      <c r="B38">
        <v>4</v>
      </c>
      <c r="C38">
        <v>26</v>
      </c>
      <c r="D38">
        <v>1.7397</v>
      </c>
      <c r="E38">
        <v>1.75</v>
      </c>
    </row>
    <row r="39" spans="2:5">
      <c r="B39">
        <v>4</v>
      </c>
      <c r="C39">
        <v>31</v>
      </c>
      <c r="D39">
        <v>1.7397</v>
      </c>
      <c r="E39">
        <v>1.75</v>
      </c>
    </row>
    <row r="40" spans="2:5">
      <c r="B40">
        <v>4</v>
      </c>
      <c r="C40">
        <v>34</v>
      </c>
      <c r="D40">
        <v>1.7397</v>
      </c>
      <c r="E40">
        <v>1.75</v>
      </c>
    </row>
    <row r="41" spans="2:5">
      <c r="B41">
        <v>4</v>
      </c>
      <c r="C41">
        <v>20</v>
      </c>
      <c r="D41">
        <v>1.7397</v>
      </c>
      <c r="E41">
        <v>1.75</v>
      </c>
    </row>
    <row r="42" spans="2:5">
      <c r="B42">
        <v>5</v>
      </c>
      <c r="C42">
        <v>21</v>
      </c>
      <c r="D42">
        <v>1.7397</v>
      </c>
      <c r="E42">
        <v>1.75</v>
      </c>
    </row>
    <row r="43" spans="2:5">
      <c r="B43">
        <v>5</v>
      </c>
      <c r="C43">
        <v>39</v>
      </c>
      <c r="D43">
        <v>1.7397</v>
      </c>
      <c r="E43">
        <v>1.75</v>
      </c>
    </row>
    <row r="44" spans="2:5">
      <c r="B44">
        <v>5</v>
      </c>
      <c r="C44">
        <v>30</v>
      </c>
      <c r="D44">
        <v>1.7397</v>
      </c>
      <c r="E44">
        <v>1.75</v>
      </c>
    </row>
    <row r="45" spans="2:5">
      <c r="B45">
        <v>5</v>
      </c>
      <c r="C45">
        <v>24</v>
      </c>
      <c r="D45">
        <v>1.7397</v>
      </c>
      <c r="E45">
        <v>1.75</v>
      </c>
    </row>
    <row r="46" spans="2:5">
      <c r="B46">
        <v>6</v>
      </c>
      <c r="C46">
        <v>25</v>
      </c>
      <c r="D46">
        <v>1.7397</v>
      </c>
      <c r="E46">
        <v>1.75</v>
      </c>
    </row>
    <row r="47" spans="2:5">
      <c r="B47">
        <v>6</v>
      </c>
      <c r="C47">
        <v>35</v>
      </c>
      <c r="D47">
        <v>1.7397</v>
      </c>
      <c r="E47">
        <v>1.75</v>
      </c>
    </row>
    <row r="48" spans="2:5">
      <c r="B48">
        <v>6</v>
      </c>
      <c r="C48">
        <v>29</v>
      </c>
      <c r="D48">
        <v>1.7397</v>
      </c>
      <c r="E48">
        <v>1.75</v>
      </c>
    </row>
    <row r="49" spans="2:5">
      <c r="B49">
        <v>6</v>
      </c>
      <c r="C49">
        <v>28</v>
      </c>
      <c r="D49">
        <v>1.7397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107.8963</v>
      </c>
      <c r="F2">
        <v>109.4712</v>
      </c>
      <c r="G2">
        <f>AVERAGE(E2:E73)</f>
        <v>109.48016666666658</v>
      </c>
      <c r="H2">
        <f>SQRT(DEVSQ(E2:E73)/71)</f>
        <v>1.6960389608201005</v>
      </c>
    </row>
    <row r="3" spans="1:8">
      <c r="B3">
        <v>41</v>
      </c>
      <c r="C3">
        <v>33</v>
      </c>
      <c r="D3">
        <v>17</v>
      </c>
      <c r="E3">
        <v>107.8963</v>
      </c>
      <c r="F3">
        <v>109.4712</v>
      </c>
    </row>
    <row r="4" spans="1:8">
      <c r="B4">
        <v>41</v>
      </c>
      <c r="C4">
        <v>33</v>
      </c>
      <c r="D4">
        <v>39</v>
      </c>
      <c r="E4">
        <v>112.6691</v>
      </c>
      <c r="F4">
        <v>109.4712</v>
      </c>
    </row>
    <row r="5" spans="1:8">
      <c r="B5">
        <v>41</v>
      </c>
      <c r="C5">
        <v>20</v>
      </c>
      <c r="D5">
        <v>17</v>
      </c>
      <c r="E5">
        <v>112.6691</v>
      </c>
      <c r="F5">
        <v>109.4712</v>
      </c>
    </row>
    <row r="6" spans="1:8">
      <c r="B6">
        <v>41</v>
      </c>
      <c r="C6">
        <v>20</v>
      </c>
      <c r="D6">
        <v>39</v>
      </c>
      <c r="E6">
        <v>107.8963</v>
      </c>
      <c r="F6">
        <v>109.4712</v>
      </c>
    </row>
    <row r="7" spans="1:8">
      <c r="B7">
        <v>41</v>
      </c>
      <c r="C7">
        <v>17</v>
      </c>
      <c r="D7">
        <v>39</v>
      </c>
      <c r="E7">
        <v>107.8963</v>
      </c>
      <c r="F7">
        <v>109.4712</v>
      </c>
    </row>
    <row r="8" spans="1:8">
      <c r="B8">
        <v>42</v>
      </c>
      <c r="C8">
        <v>38</v>
      </c>
      <c r="D8">
        <v>18</v>
      </c>
      <c r="E8">
        <v>107.8963</v>
      </c>
      <c r="F8">
        <v>109.4712</v>
      </c>
    </row>
    <row r="9" spans="1:8">
      <c r="B9">
        <v>42</v>
      </c>
      <c r="C9">
        <v>38</v>
      </c>
      <c r="D9">
        <v>24</v>
      </c>
      <c r="E9">
        <v>107.8963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112.6691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112.6691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107.8963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107.8963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107.8963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107.8963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112.6691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112.6691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107.8963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107.8963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107.8963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107.8963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112.6691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112.6691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107.8963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107.8963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107.8963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107.8963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112.6691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112.6691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107.8963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107.8963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107.8963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107.8963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112.6691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112.6691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107.8963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107.8963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108.9204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108.9204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110.57850000000001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110.57850000000001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108.9204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108.9204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108.9204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108.9204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110.57850000000001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110.57850000000001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108.9204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108.9204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108.9204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108.9204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110.57850000000001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110.57850000000001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108.9204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108.9204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108.9204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108.9204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110.57850000000001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110.57850000000001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108.9204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108.9204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108.9204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108.9204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110.57850000000001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110.57850000000001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108.9204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108.9204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108.9204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108.9204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110.57850000000001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110.57850000000001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108.9204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108.9204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8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139.84700000000001</v>
      </c>
      <c r="F2">
        <f>AVERAGE(E2:E25)</f>
        <v>139.84700000000007</v>
      </c>
    </row>
    <row r="3" spans="1:6">
      <c r="B3">
        <v>18</v>
      </c>
      <c r="C3">
        <v>3</v>
      </c>
      <c r="D3">
        <v>42</v>
      </c>
      <c r="E3">
        <v>139.84700000000001</v>
      </c>
    </row>
    <row r="4" spans="1:6">
      <c r="B4">
        <v>19</v>
      </c>
      <c r="C4">
        <v>1</v>
      </c>
      <c r="D4">
        <v>43</v>
      </c>
      <c r="E4">
        <v>139.84700000000001</v>
      </c>
    </row>
    <row r="5" spans="1:6">
      <c r="B5">
        <v>20</v>
      </c>
      <c r="C5">
        <v>4</v>
      </c>
      <c r="D5">
        <v>41</v>
      </c>
      <c r="E5">
        <v>139.84700000000001</v>
      </c>
    </row>
    <row r="6" spans="1:6">
      <c r="B6">
        <v>21</v>
      </c>
      <c r="C6">
        <v>5</v>
      </c>
      <c r="D6">
        <v>44</v>
      </c>
      <c r="E6">
        <v>139.84700000000001</v>
      </c>
    </row>
    <row r="7" spans="1:6">
      <c r="B7">
        <v>22</v>
      </c>
      <c r="C7">
        <v>1</v>
      </c>
      <c r="D7">
        <v>45</v>
      </c>
      <c r="E7">
        <v>139.84700000000001</v>
      </c>
    </row>
    <row r="8" spans="1:6">
      <c r="B8">
        <v>23</v>
      </c>
      <c r="C8">
        <v>2</v>
      </c>
      <c r="D8">
        <v>46</v>
      </c>
      <c r="E8">
        <v>139.84700000000001</v>
      </c>
    </row>
    <row r="9" spans="1:6">
      <c r="B9">
        <v>24</v>
      </c>
      <c r="C9">
        <v>5</v>
      </c>
      <c r="D9">
        <v>42</v>
      </c>
      <c r="E9">
        <v>139.84700000000001</v>
      </c>
    </row>
    <row r="10" spans="1:6">
      <c r="B10">
        <v>25</v>
      </c>
      <c r="C10">
        <v>6</v>
      </c>
      <c r="D10">
        <v>45</v>
      </c>
      <c r="E10">
        <v>139.84700000000001</v>
      </c>
    </row>
    <row r="11" spans="1:6">
      <c r="B11">
        <v>26</v>
      </c>
      <c r="C11">
        <v>4</v>
      </c>
      <c r="D11">
        <v>46</v>
      </c>
      <c r="E11">
        <v>139.84700000000001</v>
      </c>
    </row>
    <row r="12" spans="1:6">
      <c r="B12">
        <v>27</v>
      </c>
      <c r="C12">
        <v>3</v>
      </c>
      <c r="D12">
        <v>44</v>
      </c>
      <c r="E12">
        <v>139.84700000000001</v>
      </c>
    </row>
    <row r="13" spans="1:6">
      <c r="B13">
        <v>28</v>
      </c>
      <c r="C13">
        <v>6</v>
      </c>
      <c r="D13">
        <v>43</v>
      </c>
      <c r="E13">
        <v>139.84700000000001</v>
      </c>
    </row>
    <row r="14" spans="1:6">
      <c r="B14">
        <v>29</v>
      </c>
      <c r="C14">
        <v>6</v>
      </c>
      <c r="D14">
        <v>44</v>
      </c>
      <c r="E14">
        <v>139.84700000000001</v>
      </c>
    </row>
    <row r="15" spans="1:6">
      <c r="B15">
        <v>30</v>
      </c>
      <c r="C15">
        <v>5</v>
      </c>
      <c r="D15">
        <v>46</v>
      </c>
      <c r="E15">
        <v>139.84700000000001</v>
      </c>
    </row>
    <row r="16" spans="1:6">
      <c r="B16">
        <v>31</v>
      </c>
      <c r="C16">
        <v>4</v>
      </c>
      <c r="D16">
        <v>45</v>
      </c>
      <c r="E16">
        <v>139.84700000000001</v>
      </c>
    </row>
    <row r="17" spans="2:5">
      <c r="B17">
        <v>32</v>
      </c>
      <c r="C17">
        <v>1</v>
      </c>
      <c r="D17">
        <v>44</v>
      </c>
      <c r="E17">
        <v>139.84700000000001</v>
      </c>
    </row>
    <row r="18" spans="2:5">
      <c r="B18">
        <v>33</v>
      </c>
      <c r="C18">
        <v>3</v>
      </c>
      <c r="D18">
        <v>41</v>
      </c>
      <c r="E18">
        <v>139.84700000000001</v>
      </c>
    </row>
    <row r="19" spans="2:5">
      <c r="B19">
        <v>34</v>
      </c>
      <c r="C19">
        <v>4</v>
      </c>
      <c r="D19">
        <v>43</v>
      </c>
      <c r="E19">
        <v>139.84700000000001</v>
      </c>
    </row>
    <row r="20" spans="2:5">
      <c r="B20">
        <v>35</v>
      </c>
      <c r="C20">
        <v>6</v>
      </c>
      <c r="D20">
        <v>42</v>
      </c>
      <c r="E20">
        <v>139.84700000000001</v>
      </c>
    </row>
    <row r="21" spans="2:5">
      <c r="B21">
        <v>36</v>
      </c>
      <c r="C21">
        <v>3</v>
      </c>
      <c r="D21">
        <v>46</v>
      </c>
      <c r="E21">
        <v>139.84700000000001</v>
      </c>
    </row>
    <row r="22" spans="2:5">
      <c r="B22">
        <v>37</v>
      </c>
      <c r="C22">
        <v>2</v>
      </c>
      <c r="D22">
        <v>43</v>
      </c>
      <c r="E22">
        <v>139.84700000000001</v>
      </c>
    </row>
    <row r="23" spans="2:5">
      <c r="B23">
        <v>38</v>
      </c>
      <c r="C23">
        <v>1</v>
      </c>
      <c r="D23">
        <v>42</v>
      </c>
      <c r="E23">
        <v>139.84700000000001</v>
      </c>
    </row>
    <row r="24" spans="2:5">
      <c r="B24">
        <v>39</v>
      </c>
      <c r="C24">
        <v>5</v>
      </c>
      <c r="D24">
        <v>41</v>
      </c>
      <c r="E24">
        <v>139.84700000000001</v>
      </c>
    </row>
    <row r="25" spans="2:5">
      <c r="B25">
        <v>40</v>
      </c>
      <c r="C25">
        <v>2</v>
      </c>
      <c r="D25">
        <v>45</v>
      </c>
      <c r="E25">
        <v>139.84700000000001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8.8925999999999998</v>
      </c>
      <c r="C2">
        <f>B6</f>
        <v>17.064555219969268</v>
      </c>
    </row>
    <row r="4" spans="1:3">
      <c r="B4">
        <f>(B2^3)</f>
        <v>703.21199968677604</v>
      </c>
    </row>
    <row r="5" spans="1:3">
      <c r="B5">
        <f>12/B4</f>
        <v>1.7064555219969267E-2</v>
      </c>
    </row>
    <row r="6" spans="1:3">
      <c r="A6" t="s">
        <v>6</v>
      </c>
      <c r="B6">
        <f>B5*1000</f>
        <v>17.064555219969268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bonds!_20tns.bonds_1</vt:lpstr>
      <vt:lpstr>extangles!_20tns.ext_angles_1</vt:lpstr>
      <vt:lpstr>intangles!_20tns.int_angles_1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2012-06-06T14:09:07Z</dcterms:modified>
</cp:coreProperties>
</file>